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t2017\KikakuData2\HPnew\2025\20250901_NPO等活動\"/>
    </mc:Choice>
  </mc:AlternateContent>
  <xr:revisionPtr revIDLastSave="0" documentId="13_ncr:1_{150BEB79-F5C1-403B-BA91-7DF042D488BF}" xr6:coauthVersionLast="47" xr6:coauthVersionMax="47" xr10:uidLastSave="{00000000-0000-0000-0000-000000000000}"/>
  <bookViews>
    <workbookView xWindow="2160" yWindow="2160" windowWidth="20610" windowHeight="12630" xr2:uid="{991BF2BC-E485-4864-BBD3-9241C1B78BE0}"/>
  </bookViews>
  <sheets>
    <sheet name="経費概算" sheetId="1" r:id="rId1"/>
    <sheet name="【経費一覧表】" sheetId="2" r:id="rId2"/>
    <sheet name="経費概算 (記載例)" sheetId="3" r:id="rId3"/>
  </sheets>
  <definedNames>
    <definedName name="_xlnm.Print_Titles" localSheetId="0">経費概算!$1:$3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F14" i="3"/>
  <c r="G18" i="3" l="1"/>
  <c r="G14" i="3" l="1"/>
  <c r="G28" i="3"/>
  <c r="G27" i="3"/>
  <c r="G26" i="3"/>
  <c r="G25" i="3"/>
  <c r="G24" i="3"/>
  <c r="G23" i="3"/>
  <c r="G22" i="3"/>
  <c r="G21" i="3"/>
  <c r="G20" i="3"/>
  <c r="G19" i="3"/>
  <c r="G7" i="3"/>
  <c r="G6" i="3"/>
  <c r="G17" i="3"/>
  <c r="G16" i="3"/>
  <c r="G12" i="3"/>
  <c r="G15" i="3"/>
  <c r="G13" i="3"/>
  <c r="G11" i="3"/>
  <c r="G10" i="3"/>
  <c r="G9" i="3"/>
  <c r="G8" i="3"/>
  <c r="G5" i="3"/>
  <c r="G4" i="3"/>
  <c r="G33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5" i="1"/>
  <c r="G6" i="1"/>
  <c r="G7" i="1"/>
  <c r="G8" i="1"/>
  <c r="G9" i="1"/>
  <c r="G10" i="1"/>
  <c r="G11" i="1"/>
  <c r="G12" i="1"/>
  <c r="G13" i="1"/>
  <c r="G4" i="1"/>
  <c r="G29" i="3" l="1"/>
  <c r="G31" i="3" s="1"/>
</calcChain>
</file>

<file path=xl/sharedStrings.xml><?xml version="1.0" encoding="utf-8"?>
<sst xmlns="http://schemas.openxmlformats.org/spreadsheetml/2006/main" count="113" uniqueCount="81">
  <si>
    <t>必要経費概算</t>
    <rPh sb="0" eb="6">
      <t>ヒツヨウケイヒガイサン</t>
    </rPh>
    <phoneticPr fontId="2"/>
  </si>
  <si>
    <t>団体名</t>
    <rPh sb="0" eb="3">
      <t>ダンタイメイ</t>
    </rPh>
    <phoneticPr fontId="2"/>
  </si>
  <si>
    <t>№</t>
    <phoneticPr fontId="2"/>
  </si>
  <si>
    <t>費目＊１</t>
    <rPh sb="0" eb="2">
      <t>ヒモク</t>
    </rPh>
    <phoneticPr fontId="2"/>
  </si>
  <si>
    <t>内容</t>
    <rPh sb="0" eb="2">
      <t>ナイヨウ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</si>
  <si>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</si>
  <si>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</si>
  <si>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</si>
  <si>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人件費</t>
    <rPh sb="0" eb="3">
      <t>ジンケンヒ</t>
    </rPh>
    <phoneticPr fontId="2"/>
  </si>
  <si>
    <t>材料・資料費</t>
    <rPh sb="0" eb="2">
      <t>ザイリョウ</t>
    </rPh>
    <rPh sb="3" eb="6">
      <t>シリョウヒ</t>
    </rPh>
    <phoneticPr fontId="2"/>
  </si>
  <si>
    <t>旅費・交通費</t>
    <rPh sb="0" eb="2">
      <t>リョヒ</t>
    </rPh>
    <rPh sb="3" eb="6">
      <t>コウツウヒ</t>
    </rPh>
    <phoneticPr fontId="2"/>
  </si>
  <si>
    <t>会議費</t>
    <rPh sb="0" eb="3">
      <t>カイギヒ</t>
    </rPh>
    <phoneticPr fontId="2"/>
  </si>
  <si>
    <t>諸謝金</t>
    <rPh sb="0" eb="3">
      <t>ショシャキン</t>
    </rPh>
    <phoneticPr fontId="2"/>
  </si>
  <si>
    <t>通信・運搬費</t>
    <rPh sb="0" eb="2">
      <t>ツウシン</t>
    </rPh>
    <rPh sb="3" eb="6">
      <t>ウンパンヒ</t>
    </rPh>
    <phoneticPr fontId="2"/>
  </si>
  <si>
    <t>消耗品費</t>
    <rPh sb="0" eb="4">
      <t>ショウモウヒンヒ</t>
    </rPh>
    <phoneticPr fontId="2"/>
  </si>
  <si>
    <t>委託費</t>
    <rPh sb="0" eb="3">
      <t>イタクヒ</t>
    </rPh>
    <phoneticPr fontId="2"/>
  </si>
  <si>
    <t>雑費</t>
    <rPh sb="0" eb="2">
      <t>ザッピ</t>
    </rPh>
    <phoneticPr fontId="2"/>
  </si>
  <si>
    <t>事業名</t>
    <rPh sb="0" eb="3">
      <t>ジギョウメイ</t>
    </rPh>
    <phoneticPr fontId="2"/>
  </si>
  <si>
    <t>本支援対象合計</t>
    <rPh sb="0" eb="7">
      <t>ホンシエンタイショウゴウケイ</t>
    </rPh>
    <phoneticPr fontId="2"/>
  </si>
  <si>
    <t>その他予算合計</t>
    <rPh sb="2" eb="7">
      <t>タヨサンゴウケイ</t>
    </rPh>
    <phoneticPr fontId="2"/>
  </si>
  <si>
    <t>経費総額</t>
    <rPh sb="0" eb="4">
      <t>ケイヒソウガク</t>
    </rPh>
    <phoneticPr fontId="2"/>
  </si>
  <si>
    <t>摘要＊２</t>
    <rPh sb="0" eb="2">
      <t>テキヨウ</t>
    </rPh>
    <phoneticPr fontId="2"/>
  </si>
  <si>
    <t>必要経費概算（記載例）</t>
    <rPh sb="0" eb="6">
      <t>ヒツヨウケイヒガイサン</t>
    </rPh>
    <rPh sb="7" eb="10">
      <t>キサイレイ</t>
    </rPh>
    <phoneticPr fontId="2"/>
  </si>
  <si>
    <t>※参考【経費一覧】</t>
    <rPh sb="1" eb="3">
      <t>サンコウ</t>
    </rPh>
    <rPh sb="4" eb="8">
      <t>ケイヒイチラン</t>
    </rPh>
    <phoneticPr fontId="2"/>
  </si>
  <si>
    <t>人件費</t>
    <phoneticPr fontId="2"/>
  </si>
  <si>
    <t>・文具、用紙代、電子記録媒体、電池等の消耗品。
＊各事業を進めるにあたって必要最低限にとどめる。</t>
    <phoneticPr fontId="2"/>
  </si>
  <si>
    <t>・保険料等、その他各費目に該当しない経費。
・熱中症対策の飲料・飴等。</t>
    <phoneticPr fontId="2"/>
  </si>
  <si>
    <t>説　　明</t>
    <rPh sb="0" eb="1">
      <t>セツ</t>
    </rPh>
    <rPh sb="3" eb="4">
      <t>アキラ</t>
    </rPh>
    <phoneticPr fontId="2"/>
  </si>
  <si>
    <t>費　目</t>
    <rPh sb="0" eb="1">
      <t>ヒ</t>
    </rPh>
    <rPh sb="2" eb="3">
      <t>メ</t>
    </rPh>
    <phoneticPr fontId="2"/>
  </si>
  <si>
    <t>※金額（単価）は申請時点の相場、価格等を根拠に算定ください（事務局より問い合わせる場合があります）。</t>
    <phoneticPr fontId="2"/>
  </si>
  <si>
    <t>※報告時における申請者側の自己判断による費目や金額の変更（自費含む）は認められません（事前相談をお願いします）。</t>
    <phoneticPr fontId="2"/>
  </si>
  <si>
    <t>現地学習会補助</t>
    <rPh sb="0" eb="5">
      <t>ゲンチガクシュウカイ</t>
    </rPh>
    <rPh sb="5" eb="7">
      <t>ホジョ</t>
    </rPh>
    <phoneticPr fontId="2"/>
  </si>
  <si>
    <t>安全管理等、5名×2回</t>
    <rPh sb="0" eb="4">
      <t>アンゼンカンリ</t>
    </rPh>
    <rPh sb="4" eb="5">
      <t>トウ</t>
    </rPh>
    <rPh sb="7" eb="8">
      <t>メイ</t>
    </rPh>
    <rPh sb="10" eb="11">
      <t>カイ</t>
    </rPh>
    <phoneticPr fontId="2"/>
  </si>
  <si>
    <t>テキスト印刷代</t>
    <rPh sb="4" eb="6">
      <t>インサツ</t>
    </rPh>
    <rPh sb="6" eb="7">
      <t>ダイ</t>
    </rPh>
    <phoneticPr fontId="2"/>
  </si>
  <si>
    <t>一式(50部×2回)、8P</t>
    <rPh sb="0" eb="2">
      <t>イッシキ</t>
    </rPh>
    <rPh sb="5" eb="6">
      <t>ブ</t>
    </rPh>
    <rPh sb="8" eb="9">
      <t>カイ</t>
    </rPh>
    <phoneticPr fontId="2"/>
  </si>
  <si>
    <t>ガソリン代(学習会)</t>
    <rPh sb="4" eb="5">
      <t>ダイ</t>
    </rPh>
    <rPh sb="6" eb="9">
      <t>ガクシュウカイ</t>
    </rPh>
    <phoneticPr fontId="2"/>
  </si>
  <si>
    <t>片道約50km、20円/km</t>
    <rPh sb="0" eb="2">
      <t>カタミチ</t>
    </rPh>
    <rPh sb="2" eb="3">
      <t>ヤク</t>
    </rPh>
    <rPh sb="10" eb="11">
      <t>エン</t>
    </rPh>
    <phoneticPr fontId="2"/>
  </si>
  <si>
    <t>片道約50km、20円/km、2回</t>
    <rPh sb="0" eb="2">
      <t>カタミチ</t>
    </rPh>
    <rPh sb="2" eb="3">
      <t>ヤク</t>
    </rPh>
    <rPh sb="10" eb="11">
      <t>エン</t>
    </rPh>
    <rPh sb="16" eb="17">
      <t>カイ</t>
    </rPh>
    <phoneticPr fontId="2"/>
  </si>
  <si>
    <t>高速料金(下見)</t>
    <rPh sb="0" eb="4">
      <t>コウソクリョウキン</t>
    </rPh>
    <rPh sb="5" eb="7">
      <t>シタミ</t>
    </rPh>
    <phoneticPr fontId="2"/>
  </si>
  <si>
    <t>高速料金(学習会)</t>
    <rPh sb="0" eb="4">
      <t>コウソクリョウキン</t>
    </rPh>
    <rPh sb="5" eb="8">
      <t>ガクシュウカイ</t>
    </rPh>
    <phoneticPr fontId="2"/>
  </si>
  <si>
    <t>西原～許田</t>
    <rPh sb="0" eb="2">
      <t>ニシハラ</t>
    </rPh>
    <rPh sb="3" eb="5">
      <t>キョダ</t>
    </rPh>
    <phoneticPr fontId="2"/>
  </si>
  <si>
    <t>学習会会場費</t>
    <rPh sb="0" eb="3">
      <t>ガクシュウカイ</t>
    </rPh>
    <rPh sb="3" eb="6">
      <t>カイジョウヒ</t>
    </rPh>
    <phoneticPr fontId="2"/>
  </si>
  <si>
    <t>講師謝金(学習会)</t>
    <rPh sb="0" eb="2">
      <t>コウシ</t>
    </rPh>
    <rPh sb="2" eb="4">
      <t>シャキン</t>
    </rPh>
    <rPh sb="5" eb="8">
      <t>ガクシュウカイ</t>
    </rPh>
    <phoneticPr fontId="2"/>
  </si>
  <si>
    <t>講師交通費</t>
    <rPh sb="0" eb="2">
      <t>コウシ</t>
    </rPh>
    <rPh sb="2" eb="5">
      <t>コウツウヒ</t>
    </rPh>
    <phoneticPr fontId="2"/>
  </si>
  <si>
    <t>2回</t>
    <phoneticPr fontId="2"/>
  </si>
  <si>
    <t>郵送代</t>
    <rPh sb="0" eb="3">
      <t>ユウソウダイ</t>
    </rPh>
    <phoneticPr fontId="2"/>
  </si>
  <si>
    <t>切手、封筒等</t>
    <rPh sb="0" eb="2">
      <t>キッテ</t>
    </rPh>
    <rPh sb="3" eb="5">
      <t>フウトウ</t>
    </rPh>
    <rPh sb="5" eb="6">
      <t>ナド</t>
    </rPh>
    <phoneticPr fontId="2"/>
  </si>
  <si>
    <t>パックテスト</t>
    <phoneticPr fontId="2"/>
  </si>
  <si>
    <t>COD、2回</t>
    <phoneticPr fontId="2"/>
  </si>
  <si>
    <t>たも網</t>
    <rPh sb="2" eb="3">
      <t>アミ</t>
    </rPh>
    <phoneticPr fontId="2"/>
  </si>
  <si>
    <t>携帯用救急箱</t>
    <rPh sb="0" eb="3">
      <t>ケイタイヨウ</t>
    </rPh>
    <rPh sb="3" eb="6">
      <t>キュウキュウバコ</t>
    </rPh>
    <phoneticPr fontId="2"/>
  </si>
  <si>
    <t>テキスト編集・デザイン</t>
    <rPh sb="4" eb="6">
      <t>ヘンシュウ</t>
    </rPh>
    <phoneticPr fontId="2"/>
  </si>
  <si>
    <t>2回、現地指導含む</t>
    <rPh sb="3" eb="7">
      <t>ゲンチシドウ</t>
    </rPh>
    <rPh sb="7" eb="8">
      <t>フク</t>
    </rPh>
    <phoneticPr fontId="2"/>
  </si>
  <si>
    <t>野外保険</t>
    <rPh sb="0" eb="4">
      <t>ヤガイホケン</t>
    </rPh>
    <phoneticPr fontId="2"/>
  </si>
  <si>
    <t>50名×2回</t>
    <rPh sb="2" eb="3">
      <t>メイ</t>
    </rPh>
    <rPh sb="5" eb="6">
      <t>カイ</t>
    </rPh>
    <phoneticPr fontId="2"/>
  </si>
  <si>
    <t>・切手代、封筒代、宅配代等。</t>
    <phoneticPr fontId="2"/>
  </si>
  <si>
    <t>文具類</t>
    <rPh sb="0" eb="3">
      <t>ブングルイ</t>
    </rPh>
    <phoneticPr fontId="2"/>
  </si>
  <si>
    <t>一式(マジック、ペン、メモ帳等)</t>
    <rPh sb="0" eb="2">
      <t>イッシキ</t>
    </rPh>
    <rPh sb="13" eb="14">
      <t>チョウ</t>
    </rPh>
    <rPh sb="14" eb="15">
      <t>ナド</t>
    </rPh>
    <phoneticPr fontId="2"/>
  </si>
  <si>
    <t>プロジェクター等（レンタル）</t>
    <rPh sb="7" eb="8">
      <t>トウ</t>
    </rPh>
    <phoneticPr fontId="2"/>
  </si>
  <si>
    <t>一式(スクリーン、マイク等)、１日レンタル</t>
    <rPh sb="0" eb="2">
      <t>イッシキ</t>
    </rPh>
    <rPh sb="12" eb="13">
      <t>トウ</t>
    </rPh>
    <rPh sb="16" eb="17">
      <t>ニチ</t>
    </rPh>
    <phoneticPr fontId="2"/>
  </si>
  <si>
    <t>A5、8P（カラー、両面）</t>
    <rPh sb="10" eb="12">
      <t>リョウメン</t>
    </rPh>
    <phoneticPr fontId="2"/>
  </si>
  <si>
    <t>熱中症対策(飲料､飴)</t>
    <rPh sb="0" eb="3">
      <t>ネッチュウショウ</t>
    </rPh>
    <rPh sb="3" eb="5">
      <t>タイサク</t>
    </rPh>
    <rPh sb="6" eb="8">
      <t>インリョウ</t>
    </rPh>
    <rPh sb="9" eb="10">
      <t>アメ</t>
    </rPh>
    <phoneticPr fontId="2"/>
  </si>
  <si>
    <t>指導員用</t>
    <rPh sb="0" eb="3">
      <t>シドウイン</t>
    </rPh>
    <rPh sb="3" eb="4">
      <t>ヨウ</t>
    </rPh>
    <phoneticPr fontId="2"/>
  </si>
  <si>
    <t>西原～許田、2台</t>
    <rPh sb="0" eb="2">
      <t>ニシハラ</t>
    </rPh>
    <rPh sb="3" eb="5">
      <t>キョダ</t>
    </rPh>
    <rPh sb="7" eb="8">
      <t>ダイ</t>
    </rPh>
    <phoneticPr fontId="2"/>
  </si>
  <si>
    <t>“沖縄の川を知る”学習会</t>
    <rPh sb="1" eb="3">
      <t>オキナワ</t>
    </rPh>
    <rPh sb="4" eb="5">
      <t>カワ</t>
    </rPh>
    <rPh sb="6" eb="7">
      <t>シ</t>
    </rPh>
    <rPh sb="9" eb="12">
      <t>ガクシュウカイ</t>
    </rPh>
    <phoneticPr fontId="2"/>
  </si>
  <si>
    <t>●●地域センター</t>
    <rPh sb="2" eb="4">
      <t>チイキ</t>
    </rPh>
    <phoneticPr fontId="2"/>
  </si>
  <si>
    <t>傷薬、ﾘﾑｰﾊﾞｰ等含む</t>
    <rPh sb="0" eb="2">
      <t>キズグスリ</t>
    </rPh>
    <rPh sb="9" eb="10">
      <t>ナド</t>
    </rPh>
    <rPh sb="10" eb="11">
      <t>フク</t>
    </rPh>
    <phoneticPr fontId="2"/>
  </si>
  <si>
    <t>※その他、わからない場合は事務局まで確認をお願いします。</t>
    <rPh sb="18" eb="20">
      <t>カクニン</t>
    </rPh>
    <phoneticPr fontId="2"/>
  </si>
  <si>
    <t>＊2：その他の予算がある場合、本支援、その他助成、自費等を記入し区別すること（ただし適切に執行される事を前提に記載すること）。</t>
    <phoneticPr fontId="2"/>
  </si>
  <si>
    <t>＊1：各費目については別途「経費一覧表」を参照、基本的に一つの費目合計が本支援対象合計額の50％程度とする。</t>
    <phoneticPr fontId="2"/>
  </si>
  <si>
    <t>・事業に必要な臨時的な補助作業者に対する人件費。</t>
    <phoneticPr fontId="2"/>
  </si>
  <si>
    <t>・事業活動に必要な材料・資料購入費。
・書類・資料の印刷代（外注含む）。</t>
    <phoneticPr fontId="2"/>
  </si>
  <si>
    <t>・現地調査、会議、打合せ等の出張に伴う交通費、宿泊費。
・自家用車（燃料等）、レンタカー借上げ代、有料道路通行料金等。
＊領収書の取れない公共交通機関の利用については行程表を提出。</t>
    <phoneticPr fontId="2"/>
  </si>
  <si>
    <t>・会場借り上げ費用、会場機器使用料、記録（速記、テープ起こし）等。
＊食事代（食品・飲料代含む）、懇親会参加費等は対象外。</t>
    <phoneticPr fontId="2"/>
  </si>
  <si>
    <t>・外部協力者からの指導、助言、協力、講演等に対する謝金。
＊謝金の代替としての物品（手土産等）購入は対象外。</t>
    <rPh sb="30" eb="32">
      <t>シャキン</t>
    </rPh>
    <rPh sb="33" eb="35">
      <t>ダイタイ</t>
    </rPh>
    <rPh sb="39" eb="41">
      <t>ブッピン</t>
    </rPh>
    <rPh sb="45" eb="46">
      <t>ナド</t>
    </rPh>
    <rPh sb="47" eb="49">
      <t>コウニュウ</t>
    </rPh>
    <phoneticPr fontId="2"/>
  </si>
  <si>
    <t>・事業の一部を外部に委託する費用。</t>
    <phoneticPr fontId="2"/>
  </si>
  <si>
    <t>※パソコン、プリンター、カメラ（ビデオ）、顕微鏡等の機器・備品費はレンタル等の活用をお願いします（レンタル期間は支援期間内とする）。</t>
    <phoneticPr fontId="2"/>
  </si>
  <si>
    <t>●●河川環境塾</t>
    <rPh sb="2" eb="4">
      <t>カセン</t>
    </rPh>
    <rPh sb="4" eb="7">
      <t>カンキョウジュク</t>
    </rPh>
    <phoneticPr fontId="2"/>
  </si>
  <si>
    <t>ガソリン代(現地確認)</t>
    <rPh sb="4" eb="5">
      <t>ダイ</t>
    </rPh>
    <rPh sb="6" eb="10">
      <t>ゲンチカクニン</t>
    </rPh>
    <phoneticPr fontId="2"/>
  </si>
  <si>
    <r>
      <t>＊1：各費目については別途「経費一覧表」を参照、基本的に</t>
    </r>
    <r>
      <rPr>
        <sz val="10"/>
        <rFont val="ＭＳ Ｐゴシック"/>
        <family val="3"/>
        <charset val="128"/>
      </rPr>
      <t>一つの費目合計が本支援対象合計額の50％程度とする（超過する場合は事務局に相談すること）</t>
    </r>
    <r>
      <rPr>
        <sz val="10"/>
        <rFont val="ＭＳ Ｐ明朝"/>
        <family val="1"/>
        <charset val="128"/>
      </rPr>
      <t>。</t>
    </r>
    <rPh sb="24" eb="27">
      <t>キホンテキ</t>
    </rPh>
    <rPh sb="33" eb="35">
      <t>ゴウケイ</t>
    </rPh>
    <rPh sb="36" eb="39">
      <t>ホンシエン</t>
    </rPh>
    <rPh sb="39" eb="43">
      <t>タイショウゴウケイ</t>
    </rPh>
    <rPh sb="48" eb="50">
      <t>テイド</t>
    </rPh>
    <rPh sb="54" eb="56">
      <t>チョウカ</t>
    </rPh>
    <rPh sb="58" eb="60">
      <t>バアイ</t>
    </rPh>
    <rPh sb="61" eb="64">
      <t>ジムキョク</t>
    </rPh>
    <rPh sb="65" eb="67">
      <t>ソウダン</t>
    </rPh>
    <phoneticPr fontId="2"/>
  </si>
  <si>
    <t>※申請者 （団体構成員）及びそれらが経営する企業・団体への支出は対象外となります（旅費・交通費除く）。</t>
    <rPh sb="41" eb="43">
      <t>リョヒ</t>
    </rPh>
    <rPh sb="44" eb="47">
      <t>コウツウヒ</t>
    </rPh>
    <rPh sb="47" eb="4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</si>
</sst>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57150</xdr:rowOff>
    </xdr:from>
    <xdr:to>
      <xdr:col>7</xdr:col>
      <xdr:colOff>1219800</xdr:colOff>
      <xdr:row>27</xdr:row>
      <xdr:rowOff>191250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48E6D-7F7D-4AD9-B855-C61AEB071C15}"/>
            </a:ext>
          </a:extLst>
        </xdr:cNvPr>
        <xdr:cNvSpPr txBox="1"/>
      </xdr:nvSpPr>
      <xdr:spPr>
        <a:xfrm>
          <a:off x="104775" y="5991225"/>
          <a:ext cx="5868000" cy="1620000"/>
        </a:xfrm>
        <a:prstGeom prst="round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・実施内容やスケージュール等から想定可能な経費について記載。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・基本的に費目ごとに並べて記載（通し番号を記入）。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・同一内容でも地域や目的が異なる場合は（）で区別。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・概算根拠の内容を摘要に記載（文字数が多い場合は行の高さを適宜変更）。また、根拠となる資料があれば手持ちとして保管（後日、確認する場合があります）。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・少額の物品やまとめても差し支えない場合は、一式で記載（内容は摘要に記載）。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・記載項目が多い場合は、行をコピーして適宜追加。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876E4-2F8C-4176-8195-12A848D9C6D3}">
  <dimension ref="A1:H35"/>
  <sheetViews>
    <sheetView tabSelected="1" zoomScaleNormal="100" workbookViewId="0">
      <pane ySplit="3" topLeftCell="A4" activePane="bottomLeft" state="frozen"/>
      <selection activeCell="G34" sqref="G34"/>
      <selection pane="bottomLeft" sqref="A1:H1"/>
    </sheetView>
  </sheetViews>
  <sheetFormatPr defaultRowHeight="13.5" x14ac:dyDescent="0.4"/>
  <cols>
    <col min="1" max="1" width="3.625" style="4" customWidth="1"/>
    <col min="2" max="2" width="3.625" style="1" customWidth="1"/>
    <col min="3" max="3" width="9.625" style="1" customWidth="1"/>
    <col min="4" max="4" width="20.625" style="1" customWidth="1"/>
    <col min="5" max="5" width="6.625" style="2" customWidth="1"/>
    <col min="6" max="6" width="8.625" style="3" customWidth="1"/>
    <col min="7" max="7" width="11.625" style="3" customWidth="1"/>
    <col min="8" max="8" width="15.625" style="1" customWidth="1"/>
    <col min="9" max="16384" width="9" style="1"/>
  </cols>
  <sheetData>
    <row r="1" spans="1:8" ht="24.95" customHeight="1" x14ac:dyDescent="0.4">
      <c r="A1" s="30" t="s">
        <v>0</v>
      </c>
      <c r="B1" s="30"/>
      <c r="C1" s="30"/>
      <c r="D1" s="30"/>
      <c r="E1" s="30"/>
      <c r="F1" s="30"/>
      <c r="G1" s="30"/>
      <c r="H1" s="30"/>
    </row>
    <row r="2" spans="1:8" ht="30" customHeight="1" x14ac:dyDescent="0.4">
      <c r="A2" s="29" t="s">
        <v>1</v>
      </c>
      <c r="B2" s="29"/>
      <c r="C2" s="33"/>
      <c r="D2" s="33"/>
      <c r="E2" s="8" t="s">
        <v>17</v>
      </c>
      <c r="F2" s="34"/>
      <c r="G2" s="34"/>
      <c r="H2" s="34"/>
    </row>
    <row r="3" spans="1:8" ht="20.100000000000001" customHeight="1" thickBot="1" x14ac:dyDescent="0.45">
      <c r="A3" s="16" t="s">
        <v>2</v>
      </c>
      <c r="B3" s="31" t="s">
        <v>3</v>
      </c>
      <c r="C3" s="31"/>
      <c r="D3" s="16" t="s">
        <v>4</v>
      </c>
      <c r="E3" s="17" t="s">
        <v>5</v>
      </c>
      <c r="F3" s="17" t="s">
        <v>6</v>
      </c>
      <c r="G3" s="17" t="s">
        <v>7</v>
      </c>
      <c r="H3" s="16" t="s">
        <v>21</v>
      </c>
    </row>
    <row r="4" spans="1:8" ht="20.100000000000001" customHeight="1" thickTop="1" x14ac:dyDescent="0.4">
      <c r="A4" s="12"/>
      <c r="B4" s="32"/>
      <c r="C4" s="32"/>
      <c r="D4" s="13"/>
      <c r="E4" s="14"/>
      <c r="F4" s="15"/>
      <c r="G4" s="15">
        <f>E4*F4</f>
        <v>0</v>
      </c>
      <c r="H4" s="13"/>
    </row>
    <row r="5" spans="1:8" ht="20.100000000000001" customHeight="1" x14ac:dyDescent="0.4">
      <c r="A5" s="6"/>
      <c r="B5" s="28"/>
      <c r="C5" s="28"/>
      <c r="D5" s="10"/>
      <c r="E5" s="7"/>
      <c r="F5" s="11"/>
      <c r="G5" s="11">
        <f t="shared" ref="G5:G13" si="0">E5*F5</f>
        <v>0</v>
      </c>
      <c r="H5" s="10"/>
    </row>
    <row r="6" spans="1:8" ht="20.100000000000001" customHeight="1" x14ac:dyDescent="0.4">
      <c r="A6" s="6"/>
      <c r="B6" s="28"/>
      <c r="C6" s="28"/>
      <c r="D6" s="10"/>
      <c r="E6" s="7"/>
      <c r="F6" s="11"/>
      <c r="G6" s="11">
        <f t="shared" si="0"/>
        <v>0</v>
      </c>
      <c r="H6" s="10"/>
    </row>
    <row r="7" spans="1:8" ht="20.100000000000001" customHeight="1" x14ac:dyDescent="0.4">
      <c r="A7" s="6"/>
      <c r="B7" s="28"/>
      <c r="C7" s="28"/>
      <c r="D7" s="10"/>
      <c r="E7" s="7"/>
      <c r="F7" s="11"/>
      <c r="G7" s="11">
        <f t="shared" si="0"/>
        <v>0</v>
      </c>
      <c r="H7" s="10"/>
    </row>
    <row r="8" spans="1:8" ht="20.100000000000001" customHeight="1" x14ac:dyDescent="0.4">
      <c r="A8" s="6"/>
      <c r="B8" s="28"/>
      <c r="C8" s="28"/>
      <c r="D8" s="10"/>
      <c r="E8" s="7"/>
      <c r="F8" s="11"/>
      <c r="G8" s="11">
        <f t="shared" si="0"/>
        <v>0</v>
      </c>
      <c r="H8" s="10"/>
    </row>
    <row r="9" spans="1:8" ht="20.100000000000001" customHeight="1" x14ac:dyDescent="0.4">
      <c r="A9" s="6"/>
      <c r="B9" s="28"/>
      <c r="C9" s="28"/>
      <c r="D9" s="10"/>
      <c r="E9" s="7"/>
      <c r="F9" s="11"/>
      <c r="G9" s="11">
        <f t="shared" si="0"/>
        <v>0</v>
      </c>
      <c r="H9" s="10"/>
    </row>
    <row r="10" spans="1:8" ht="20.100000000000001" customHeight="1" x14ac:dyDescent="0.4">
      <c r="A10" s="6"/>
      <c r="B10" s="28"/>
      <c r="C10" s="28"/>
      <c r="D10" s="10"/>
      <c r="E10" s="7"/>
      <c r="F10" s="11"/>
      <c r="G10" s="11">
        <f t="shared" si="0"/>
        <v>0</v>
      </c>
      <c r="H10" s="10"/>
    </row>
    <row r="11" spans="1:8" ht="20.100000000000001" customHeight="1" x14ac:dyDescent="0.4">
      <c r="A11" s="6"/>
      <c r="B11" s="28"/>
      <c r="C11" s="28"/>
      <c r="D11" s="10"/>
      <c r="E11" s="7"/>
      <c r="F11" s="11"/>
      <c r="G11" s="11">
        <f t="shared" si="0"/>
        <v>0</v>
      </c>
      <c r="H11" s="10"/>
    </row>
    <row r="12" spans="1:8" ht="20.100000000000001" customHeight="1" x14ac:dyDescent="0.4">
      <c r="A12" s="6"/>
      <c r="B12" s="28"/>
      <c r="C12" s="28"/>
      <c r="D12" s="10"/>
      <c r="E12" s="7"/>
      <c r="F12" s="11"/>
      <c r="G12" s="11">
        <f t="shared" si="0"/>
        <v>0</v>
      </c>
      <c r="H12" s="10"/>
    </row>
    <row r="13" spans="1:8" ht="20.100000000000001" customHeight="1" x14ac:dyDescent="0.4">
      <c r="A13" s="6"/>
      <c r="B13" s="28"/>
      <c r="C13" s="28"/>
      <c r="D13" s="10"/>
      <c r="E13" s="7"/>
      <c r="F13" s="11"/>
      <c r="G13" s="11">
        <f t="shared" si="0"/>
        <v>0</v>
      </c>
      <c r="H13" s="10"/>
    </row>
    <row r="14" spans="1:8" ht="20.100000000000001" customHeight="1" x14ac:dyDescent="0.4">
      <c r="A14" s="6"/>
      <c r="B14" s="28"/>
      <c r="C14" s="28"/>
      <c r="D14" s="10"/>
      <c r="E14" s="7"/>
      <c r="F14" s="11"/>
      <c r="G14" s="11">
        <f t="shared" ref="G14:G30" si="1">E14*F14</f>
        <v>0</v>
      </c>
      <c r="H14" s="10"/>
    </row>
    <row r="15" spans="1:8" ht="20.100000000000001" customHeight="1" x14ac:dyDescent="0.4">
      <c r="A15" s="6"/>
      <c r="B15" s="28"/>
      <c r="C15" s="28"/>
      <c r="D15" s="10"/>
      <c r="E15" s="7"/>
      <c r="F15" s="11"/>
      <c r="G15" s="11">
        <f t="shared" si="1"/>
        <v>0</v>
      </c>
      <c r="H15" s="10"/>
    </row>
    <row r="16" spans="1:8" ht="20.100000000000001" customHeight="1" x14ac:dyDescent="0.4">
      <c r="A16" s="6"/>
      <c r="B16" s="28"/>
      <c r="C16" s="28"/>
      <c r="D16" s="10"/>
      <c r="E16" s="7"/>
      <c r="F16" s="11"/>
      <c r="G16" s="11">
        <f t="shared" si="1"/>
        <v>0</v>
      </c>
      <c r="H16" s="10"/>
    </row>
    <row r="17" spans="1:8" ht="20.100000000000001" customHeight="1" x14ac:dyDescent="0.4">
      <c r="A17" s="6"/>
      <c r="B17" s="28"/>
      <c r="C17" s="28"/>
      <c r="D17" s="10"/>
      <c r="E17" s="7"/>
      <c r="F17" s="11"/>
      <c r="G17" s="11">
        <f t="shared" si="1"/>
        <v>0</v>
      </c>
      <c r="H17" s="10"/>
    </row>
    <row r="18" spans="1:8" ht="20.100000000000001" customHeight="1" x14ac:dyDescent="0.4">
      <c r="A18" s="6"/>
      <c r="B18" s="28"/>
      <c r="C18" s="28"/>
      <c r="D18" s="10"/>
      <c r="E18" s="7"/>
      <c r="F18" s="11"/>
      <c r="G18" s="11">
        <f t="shared" si="1"/>
        <v>0</v>
      </c>
      <c r="H18" s="10"/>
    </row>
    <row r="19" spans="1:8" ht="20.100000000000001" customHeight="1" x14ac:dyDescent="0.4">
      <c r="A19" s="6"/>
      <c r="B19" s="28"/>
      <c r="C19" s="28"/>
      <c r="D19" s="10"/>
      <c r="E19" s="7"/>
      <c r="F19" s="11"/>
      <c r="G19" s="11">
        <f t="shared" si="1"/>
        <v>0</v>
      </c>
      <c r="H19" s="10"/>
    </row>
    <row r="20" spans="1:8" ht="20.100000000000001" customHeight="1" x14ac:dyDescent="0.4">
      <c r="A20" s="6"/>
      <c r="B20" s="28"/>
      <c r="C20" s="28"/>
      <c r="D20" s="10"/>
      <c r="E20" s="7"/>
      <c r="F20" s="11"/>
      <c r="G20" s="11">
        <f t="shared" si="1"/>
        <v>0</v>
      </c>
      <c r="H20" s="10"/>
    </row>
    <row r="21" spans="1:8" ht="20.100000000000001" customHeight="1" x14ac:dyDescent="0.4">
      <c r="A21" s="6"/>
      <c r="B21" s="28"/>
      <c r="C21" s="28"/>
      <c r="D21" s="10"/>
      <c r="E21" s="7"/>
      <c r="F21" s="11"/>
      <c r="G21" s="11">
        <f t="shared" si="1"/>
        <v>0</v>
      </c>
      <c r="H21" s="10"/>
    </row>
    <row r="22" spans="1:8" ht="20.100000000000001" customHeight="1" x14ac:dyDescent="0.4">
      <c r="A22" s="6"/>
      <c r="B22" s="28"/>
      <c r="C22" s="28"/>
      <c r="D22" s="10"/>
      <c r="E22" s="7"/>
      <c r="F22" s="11"/>
      <c r="G22" s="11">
        <f t="shared" si="1"/>
        <v>0</v>
      </c>
      <c r="H22" s="10"/>
    </row>
    <row r="23" spans="1:8" ht="20.100000000000001" customHeight="1" x14ac:dyDescent="0.4">
      <c r="A23" s="6"/>
      <c r="B23" s="28"/>
      <c r="C23" s="28"/>
      <c r="D23" s="10"/>
      <c r="E23" s="7"/>
      <c r="F23" s="11"/>
      <c r="G23" s="11">
        <f t="shared" si="1"/>
        <v>0</v>
      </c>
      <c r="H23" s="10"/>
    </row>
    <row r="24" spans="1:8" ht="20.100000000000001" customHeight="1" x14ac:dyDescent="0.4">
      <c r="A24" s="6"/>
      <c r="B24" s="28"/>
      <c r="C24" s="28"/>
      <c r="D24" s="10"/>
      <c r="E24" s="7"/>
      <c r="F24" s="11"/>
      <c r="G24" s="11">
        <f t="shared" si="1"/>
        <v>0</v>
      </c>
      <c r="H24" s="10"/>
    </row>
    <row r="25" spans="1:8" ht="20.100000000000001" customHeight="1" x14ac:dyDescent="0.4">
      <c r="A25" s="6"/>
      <c r="B25" s="28"/>
      <c r="C25" s="28"/>
      <c r="D25" s="10"/>
      <c r="E25" s="7"/>
      <c r="F25" s="11"/>
      <c r="G25" s="11">
        <f t="shared" si="1"/>
        <v>0</v>
      </c>
      <c r="H25" s="10"/>
    </row>
    <row r="26" spans="1:8" ht="20.100000000000001" customHeight="1" x14ac:dyDescent="0.4">
      <c r="A26" s="6"/>
      <c r="B26" s="28"/>
      <c r="C26" s="28"/>
      <c r="D26" s="10"/>
      <c r="E26" s="7"/>
      <c r="F26" s="11"/>
      <c r="G26" s="11">
        <f t="shared" si="1"/>
        <v>0</v>
      </c>
      <c r="H26" s="10"/>
    </row>
    <row r="27" spans="1:8" ht="20.100000000000001" customHeight="1" x14ac:dyDescent="0.4">
      <c r="A27" s="6"/>
      <c r="B27" s="28"/>
      <c r="C27" s="28"/>
      <c r="D27" s="10"/>
      <c r="E27" s="7"/>
      <c r="F27" s="11"/>
      <c r="G27" s="11">
        <f t="shared" si="1"/>
        <v>0</v>
      </c>
      <c r="H27" s="10"/>
    </row>
    <row r="28" spans="1:8" ht="20.100000000000001" customHeight="1" x14ac:dyDescent="0.4">
      <c r="A28" s="6"/>
      <c r="B28" s="28"/>
      <c r="C28" s="28"/>
      <c r="D28" s="10"/>
      <c r="E28" s="7"/>
      <c r="F28" s="11"/>
      <c r="G28" s="11">
        <f t="shared" si="1"/>
        <v>0</v>
      </c>
      <c r="H28" s="10"/>
    </row>
    <row r="29" spans="1:8" ht="20.100000000000001" customHeight="1" x14ac:dyDescent="0.4">
      <c r="A29" s="6"/>
      <c r="B29" s="28"/>
      <c r="C29" s="28"/>
      <c r="D29" s="10"/>
      <c r="E29" s="7"/>
      <c r="F29" s="11"/>
      <c r="G29" s="11">
        <f t="shared" si="1"/>
        <v>0</v>
      </c>
      <c r="H29" s="10"/>
    </row>
    <row r="30" spans="1:8" ht="20.100000000000001" customHeight="1" x14ac:dyDescent="0.4">
      <c r="A30" s="6"/>
      <c r="B30" s="28"/>
      <c r="C30" s="28"/>
      <c r="D30" s="10"/>
      <c r="E30" s="7"/>
      <c r="F30" s="11"/>
      <c r="G30" s="11">
        <f t="shared" si="1"/>
        <v>0</v>
      </c>
      <c r="H30" s="10"/>
    </row>
    <row r="31" spans="1:8" ht="20.100000000000001" customHeight="1" x14ac:dyDescent="0.4">
      <c r="A31" s="25" t="s">
        <v>18</v>
      </c>
      <c r="B31" s="26"/>
      <c r="C31" s="26"/>
      <c r="D31" s="26"/>
      <c r="E31" s="26"/>
      <c r="F31" s="27"/>
      <c r="G31" s="11"/>
      <c r="H31" s="10"/>
    </row>
    <row r="32" spans="1:8" ht="20.100000000000001" customHeight="1" x14ac:dyDescent="0.4">
      <c r="A32" s="25" t="s">
        <v>19</v>
      </c>
      <c r="B32" s="26"/>
      <c r="C32" s="26"/>
      <c r="D32" s="26"/>
      <c r="E32" s="26"/>
      <c r="F32" s="27"/>
      <c r="G32" s="11"/>
      <c r="H32" s="10"/>
    </row>
    <row r="33" spans="1:8" ht="20.100000000000001" customHeight="1" x14ac:dyDescent="0.4">
      <c r="A33" s="25" t="s">
        <v>20</v>
      </c>
      <c r="B33" s="26"/>
      <c r="C33" s="26"/>
      <c r="D33" s="26"/>
      <c r="E33" s="26"/>
      <c r="F33" s="27"/>
      <c r="G33" s="11">
        <f>G31+G32</f>
        <v>0</v>
      </c>
      <c r="H33" s="10"/>
    </row>
    <row r="34" spans="1:8" ht="30" customHeight="1" x14ac:dyDescent="0.4">
      <c r="A34" s="23" t="s">
        <v>79</v>
      </c>
      <c r="B34" s="23"/>
      <c r="C34" s="23"/>
      <c r="D34" s="23"/>
      <c r="E34" s="23"/>
      <c r="F34" s="23"/>
      <c r="G34" s="23"/>
      <c r="H34" s="23"/>
    </row>
    <row r="35" spans="1:8" ht="30" customHeight="1" x14ac:dyDescent="0.4">
      <c r="A35" s="24" t="s">
        <v>68</v>
      </c>
      <c r="B35" s="24"/>
      <c r="C35" s="24"/>
      <c r="D35" s="24"/>
      <c r="E35" s="24"/>
      <c r="F35" s="24"/>
      <c r="G35" s="24"/>
      <c r="H35" s="24"/>
    </row>
  </sheetData>
  <mergeCells count="37">
    <mergeCell ref="A1:H1"/>
    <mergeCell ref="B3:C3"/>
    <mergeCell ref="B4:C4"/>
    <mergeCell ref="B5:C5"/>
    <mergeCell ref="B6:C6"/>
    <mergeCell ref="C2:D2"/>
    <mergeCell ref="F2:H2"/>
    <mergeCell ref="B10:C10"/>
    <mergeCell ref="B11:C11"/>
    <mergeCell ref="B12:C12"/>
    <mergeCell ref="A2:B2"/>
    <mergeCell ref="B17:C17"/>
    <mergeCell ref="B13:C13"/>
    <mergeCell ref="B14:C14"/>
    <mergeCell ref="B15:C15"/>
    <mergeCell ref="B16:C16"/>
    <mergeCell ref="B7:C7"/>
    <mergeCell ref="B8:C8"/>
    <mergeCell ref="B9:C9"/>
    <mergeCell ref="B18:C18"/>
    <mergeCell ref="B19:C19"/>
    <mergeCell ref="B20:C20"/>
    <mergeCell ref="B21:C21"/>
    <mergeCell ref="B28:C28"/>
    <mergeCell ref="B22:C22"/>
    <mergeCell ref="B29:C29"/>
    <mergeCell ref="B30:C30"/>
    <mergeCell ref="B23:C23"/>
    <mergeCell ref="B24:C24"/>
    <mergeCell ref="B25:C25"/>
    <mergeCell ref="B26:C26"/>
    <mergeCell ref="B27:C27"/>
    <mergeCell ref="A34:H34"/>
    <mergeCell ref="A35:H35"/>
    <mergeCell ref="A31:F31"/>
    <mergeCell ref="A32:F32"/>
    <mergeCell ref="A33:F33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horizontalDpi="1200" verticalDpi="1200" r:id="rId1"/>
  <headerFooter>
    <oddHeader>&amp;L（様式－１）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6B7E-A00C-41D2-898A-EE8F3FF56BF2}">
  <sheetPr>
    <pageSetUpPr fitToPage="1"/>
  </sheetPr>
  <dimension ref="A1:C16"/>
  <sheetViews>
    <sheetView workbookViewId="0">
      <selection activeCell="C17" sqref="C17"/>
    </sheetView>
  </sheetViews>
  <sheetFormatPr defaultRowHeight="13.5" x14ac:dyDescent="0.4"/>
  <cols>
    <col min="1" max="1" width="3.625" style="4" customWidth="1"/>
    <col min="2" max="2" width="13.625" style="1" customWidth="1"/>
    <col min="3" max="3" width="62.625" style="9" customWidth="1"/>
    <col min="4" max="16384" width="9" style="1"/>
  </cols>
  <sheetData>
    <row r="1" spans="1:3" ht="20.100000000000001" customHeight="1" x14ac:dyDescent="0.4">
      <c r="A1" s="35" t="s">
        <v>23</v>
      </c>
      <c r="B1" s="35"/>
      <c r="C1" s="35"/>
    </row>
    <row r="2" spans="1:3" ht="20.100000000000001" customHeight="1" x14ac:dyDescent="0.4">
      <c r="A2" s="6" t="s">
        <v>2</v>
      </c>
      <c r="B2" s="6" t="s">
        <v>28</v>
      </c>
      <c r="C2" s="18" t="s">
        <v>27</v>
      </c>
    </row>
    <row r="3" spans="1:3" ht="39.950000000000003" customHeight="1" x14ac:dyDescent="0.4">
      <c r="A3" s="6">
        <v>1</v>
      </c>
      <c r="B3" s="5" t="s">
        <v>24</v>
      </c>
      <c r="C3" s="21" t="s">
        <v>70</v>
      </c>
    </row>
    <row r="4" spans="1:3" ht="39.950000000000003" customHeight="1" x14ac:dyDescent="0.4">
      <c r="A4" s="6">
        <v>2</v>
      </c>
      <c r="B4" s="5" t="s">
        <v>9</v>
      </c>
      <c r="C4" s="21" t="s">
        <v>71</v>
      </c>
    </row>
    <row r="5" spans="1:3" ht="54.95" customHeight="1" x14ac:dyDescent="0.4">
      <c r="A5" s="6">
        <v>3</v>
      </c>
      <c r="B5" s="5" t="s">
        <v>10</v>
      </c>
      <c r="C5" s="21" t="s">
        <v>72</v>
      </c>
    </row>
    <row r="6" spans="1:3" ht="54.95" customHeight="1" x14ac:dyDescent="0.4">
      <c r="A6" s="6">
        <v>4</v>
      </c>
      <c r="B6" s="5" t="s">
        <v>11</v>
      </c>
      <c r="C6" s="21" t="s">
        <v>73</v>
      </c>
    </row>
    <row r="7" spans="1:3" ht="50.1" customHeight="1" x14ac:dyDescent="0.4">
      <c r="A7" s="6">
        <v>5</v>
      </c>
      <c r="B7" s="5" t="s">
        <v>12</v>
      </c>
      <c r="C7" s="21" t="s">
        <v>74</v>
      </c>
    </row>
    <row r="8" spans="1:3" ht="30" customHeight="1" x14ac:dyDescent="0.4">
      <c r="A8" s="6">
        <v>6</v>
      </c>
      <c r="B8" s="5" t="s">
        <v>13</v>
      </c>
      <c r="C8" s="10" t="s">
        <v>55</v>
      </c>
    </row>
    <row r="9" spans="1:3" ht="39.950000000000003" customHeight="1" x14ac:dyDescent="0.4">
      <c r="A9" s="6">
        <v>7</v>
      </c>
      <c r="B9" s="5" t="s">
        <v>14</v>
      </c>
      <c r="C9" s="10" t="s">
        <v>25</v>
      </c>
    </row>
    <row r="10" spans="1:3" ht="39.950000000000003" customHeight="1" x14ac:dyDescent="0.4">
      <c r="A10" s="6">
        <v>8</v>
      </c>
      <c r="B10" s="5" t="s">
        <v>15</v>
      </c>
      <c r="C10" s="10" t="s">
        <v>75</v>
      </c>
    </row>
    <row r="11" spans="1:3" ht="39.950000000000003" customHeight="1" x14ac:dyDescent="0.4">
      <c r="A11" s="6">
        <v>9</v>
      </c>
      <c r="B11" s="5" t="s">
        <v>16</v>
      </c>
      <c r="C11" s="10" t="s">
        <v>26</v>
      </c>
    </row>
    <row r="12" spans="1:3" s="22" customFormat="1" ht="20.100000000000001" customHeight="1" x14ac:dyDescent="0.4">
      <c r="A12" s="23" t="s">
        <v>80</v>
      </c>
      <c r="B12" s="23"/>
      <c r="C12" s="23"/>
    </row>
    <row r="13" spans="1:3" ht="30" customHeight="1" x14ac:dyDescent="0.4">
      <c r="A13" s="24" t="s">
        <v>76</v>
      </c>
      <c r="B13" s="24"/>
      <c r="C13" s="24"/>
    </row>
    <row r="14" spans="1:3" ht="20.100000000000001" customHeight="1" x14ac:dyDescent="0.4">
      <c r="A14" s="24" t="s">
        <v>29</v>
      </c>
      <c r="B14" s="24"/>
      <c r="C14" s="24"/>
    </row>
    <row r="15" spans="1:3" ht="30" customHeight="1" x14ac:dyDescent="0.4">
      <c r="A15" s="24" t="s">
        <v>30</v>
      </c>
      <c r="B15" s="24"/>
      <c r="C15" s="24"/>
    </row>
    <row r="16" spans="1:3" ht="20.100000000000001" customHeight="1" x14ac:dyDescent="0.4">
      <c r="A16" s="24" t="s">
        <v>67</v>
      </c>
      <c r="B16" s="24"/>
      <c r="C16" s="24"/>
    </row>
  </sheetData>
  <mergeCells count="6">
    <mergeCell ref="A1:C1"/>
    <mergeCell ref="A13:C13"/>
    <mergeCell ref="A14:C14"/>
    <mergeCell ref="A15:C15"/>
    <mergeCell ref="A16:C16"/>
    <mergeCell ref="A12:C1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horizontalDpi="1200" verticalDpi="1200" r:id="rId1"/>
  <headerFooter>
    <oddHeader>&amp;L様式－１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844F-5CFA-4455-86D5-963168FCB54E}">
  <sheetPr>
    <pageSetUpPr fitToPage="1"/>
  </sheetPr>
  <dimension ref="A1:H33"/>
  <sheetViews>
    <sheetView topLeftCell="A4" workbookViewId="0">
      <selection activeCell="M22" sqref="M22"/>
    </sheetView>
  </sheetViews>
  <sheetFormatPr defaultRowHeight="13.5" x14ac:dyDescent="0.4"/>
  <cols>
    <col min="1" max="1" width="3.625" style="4" customWidth="1"/>
    <col min="2" max="2" width="3.625" style="1" customWidth="1"/>
    <col min="3" max="3" width="7.625" style="1" customWidth="1"/>
    <col min="4" max="4" width="20.625" style="1" customWidth="1"/>
    <col min="5" max="5" width="6.625" style="2" customWidth="1"/>
    <col min="6" max="6" width="8.625" style="3" customWidth="1"/>
    <col min="7" max="7" width="11.625" style="3" customWidth="1"/>
    <col min="8" max="8" width="17.625" style="1" customWidth="1"/>
    <col min="9" max="16384" width="9" style="1"/>
  </cols>
  <sheetData>
    <row r="1" spans="1:8" ht="24.95" customHeight="1" x14ac:dyDescent="0.4">
      <c r="A1" s="30" t="s">
        <v>22</v>
      </c>
      <c r="B1" s="30"/>
      <c r="C1" s="30"/>
      <c r="D1" s="30"/>
      <c r="E1" s="30"/>
      <c r="F1" s="30"/>
      <c r="G1" s="30"/>
      <c r="H1" s="30"/>
    </row>
    <row r="2" spans="1:8" ht="30" customHeight="1" x14ac:dyDescent="0.4">
      <c r="A2" s="29" t="s">
        <v>1</v>
      </c>
      <c r="B2" s="29"/>
      <c r="C2" s="33" t="s">
        <v>77</v>
      </c>
      <c r="D2" s="33"/>
      <c r="E2" s="8" t="s">
        <v>17</v>
      </c>
      <c r="F2" s="34" t="s">
        <v>64</v>
      </c>
      <c r="G2" s="34"/>
      <c r="H2" s="34"/>
    </row>
    <row r="3" spans="1:8" ht="20.100000000000001" customHeight="1" thickBot="1" x14ac:dyDescent="0.45">
      <c r="A3" s="16" t="s">
        <v>2</v>
      </c>
      <c r="B3" s="31" t="s">
        <v>3</v>
      </c>
      <c r="C3" s="31"/>
      <c r="D3" s="16" t="s">
        <v>4</v>
      </c>
      <c r="E3" s="17" t="s">
        <v>5</v>
      </c>
      <c r="F3" s="17" t="s">
        <v>6</v>
      </c>
      <c r="G3" s="17" t="s">
        <v>7</v>
      </c>
      <c r="H3" s="16" t="s">
        <v>21</v>
      </c>
    </row>
    <row r="4" spans="1:8" ht="24.95" customHeight="1" thickTop="1" x14ac:dyDescent="0.4">
      <c r="A4" s="12">
        <v>1</v>
      </c>
      <c r="B4" s="37" t="s">
        <v>8</v>
      </c>
      <c r="C4" s="37"/>
      <c r="D4" s="13" t="s">
        <v>31</v>
      </c>
      <c r="E4" s="14">
        <v>10</v>
      </c>
      <c r="F4" s="15">
        <v>7000</v>
      </c>
      <c r="G4" s="15">
        <f>E4*F4</f>
        <v>70000</v>
      </c>
      <c r="H4" s="19" t="s">
        <v>32</v>
      </c>
    </row>
    <row r="5" spans="1:8" ht="20.100000000000001" customHeight="1" x14ac:dyDescent="0.4">
      <c r="A5" s="6">
        <v>2</v>
      </c>
      <c r="B5" s="36" t="s">
        <v>9</v>
      </c>
      <c r="C5" s="36"/>
      <c r="D5" s="10" t="s">
        <v>33</v>
      </c>
      <c r="E5" s="7">
        <v>1</v>
      </c>
      <c r="F5" s="11">
        <v>15000</v>
      </c>
      <c r="G5" s="11">
        <f t="shared" ref="G5:G28" si="0">E5*F5</f>
        <v>15000</v>
      </c>
      <c r="H5" s="20" t="s">
        <v>34</v>
      </c>
    </row>
    <row r="6" spans="1:8" ht="20.100000000000001" customHeight="1" x14ac:dyDescent="0.4">
      <c r="A6" s="6">
        <v>3</v>
      </c>
      <c r="B6" s="36" t="s">
        <v>9</v>
      </c>
      <c r="C6" s="36"/>
      <c r="D6" s="10" t="s">
        <v>49</v>
      </c>
      <c r="E6" s="7">
        <v>5</v>
      </c>
      <c r="F6" s="11">
        <v>1500</v>
      </c>
      <c r="G6" s="11">
        <f>E6*F6</f>
        <v>7500</v>
      </c>
      <c r="H6" s="20" t="s">
        <v>62</v>
      </c>
    </row>
    <row r="7" spans="1:8" ht="20.100000000000001" customHeight="1" x14ac:dyDescent="0.4">
      <c r="A7" s="6">
        <v>4</v>
      </c>
      <c r="B7" s="36" t="s">
        <v>9</v>
      </c>
      <c r="C7" s="36"/>
      <c r="D7" s="10" t="s">
        <v>50</v>
      </c>
      <c r="E7" s="7">
        <v>1</v>
      </c>
      <c r="F7" s="11">
        <v>5000</v>
      </c>
      <c r="G7" s="11">
        <f>E7*F7</f>
        <v>5000</v>
      </c>
      <c r="H7" s="20" t="s">
        <v>66</v>
      </c>
    </row>
    <row r="8" spans="1:8" ht="20.100000000000001" customHeight="1" x14ac:dyDescent="0.4">
      <c r="A8" s="6">
        <v>5</v>
      </c>
      <c r="B8" s="36" t="s">
        <v>10</v>
      </c>
      <c r="C8" s="36"/>
      <c r="D8" s="10" t="s">
        <v>78</v>
      </c>
      <c r="E8" s="7">
        <v>100</v>
      </c>
      <c r="F8" s="11">
        <v>20</v>
      </c>
      <c r="G8" s="11">
        <f t="shared" si="0"/>
        <v>2000</v>
      </c>
      <c r="H8" s="20" t="s">
        <v>36</v>
      </c>
    </row>
    <row r="9" spans="1:8" ht="24.95" customHeight="1" x14ac:dyDescent="0.4">
      <c r="A9" s="6">
        <v>6</v>
      </c>
      <c r="B9" s="36" t="s">
        <v>10</v>
      </c>
      <c r="C9" s="36"/>
      <c r="D9" s="10" t="s">
        <v>35</v>
      </c>
      <c r="E9" s="7">
        <v>200</v>
      </c>
      <c r="F9" s="11">
        <v>20</v>
      </c>
      <c r="G9" s="11">
        <f t="shared" si="0"/>
        <v>4000</v>
      </c>
      <c r="H9" s="20" t="s">
        <v>37</v>
      </c>
    </row>
    <row r="10" spans="1:8" ht="20.100000000000001" customHeight="1" x14ac:dyDescent="0.4">
      <c r="A10" s="6">
        <v>7</v>
      </c>
      <c r="B10" s="36" t="s">
        <v>10</v>
      </c>
      <c r="C10" s="36"/>
      <c r="D10" s="10" t="s">
        <v>38</v>
      </c>
      <c r="E10" s="7">
        <v>2</v>
      </c>
      <c r="F10" s="11">
        <v>940</v>
      </c>
      <c r="G10" s="11">
        <f t="shared" si="0"/>
        <v>1880</v>
      </c>
      <c r="H10" s="20" t="s">
        <v>40</v>
      </c>
    </row>
    <row r="11" spans="1:8" ht="20.100000000000001" customHeight="1" x14ac:dyDescent="0.4">
      <c r="A11" s="6">
        <v>8</v>
      </c>
      <c r="B11" s="36" t="s">
        <v>10</v>
      </c>
      <c r="C11" s="36"/>
      <c r="D11" s="10" t="s">
        <v>39</v>
      </c>
      <c r="E11" s="7">
        <v>4</v>
      </c>
      <c r="F11" s="11">
        <v>940</v>
      </c>
      <c r="G11" s="11">
        <f t="shared" si="0"/>
        <v>3760</v>
      </c>
      <c r="H11" s="20" t="s">
        <v>63</v>
      </c>
    </row>
    <row r="12" spans="1:8" ht="20.100000000000001" customHeight="1" x14ac:dyDescent="0.4">
      <c r="A12" s="6">
        <v>9</v>
      </c>
      <c r="B12" s="36" t="s">
        <v>10</v>
      </c>
      <c r="C12" s="36"/>
      <c r="D12" s="10" t="s">
        <v>43</v>
      </c>
      <c r="E12" s="7">
        <v>2</v>
      </c>
      <c r="F12" s="11">
        <v>4500</v>
      </c>
      <c r="G12" s="11">
        <f>E12*F12</f>
        <v>9000</v>
      </c>
      <c r="H12" s="20" t="s">
        <v>44</v>
      </c>
    </row>
    <row r="13" spans="1:8" ht="20.100000000000001" customHeight="1" x14ac:dyDescent="0.4">
      <c r="A13" s="6">
        <v>10</v>
      </c>
      <c r="B13" s="36" t="s">
        <v>11</v>
      </c>
      <c r="C13" s="36"/>
      <c r="D13" s="10" t="s">
        <v>41</v>
      </c>
      <c r="E13" s="7">
        <v>2</v>
      </c>
      <c r="F13" s="11">
        <v>1000</v>
      </c>
      <c r="G13" s="11">
        <f t="shared" si="0"/>
        <v>2000</v>
      </c>
      <c r="H13" s="20" t="s">
        <v>65</v>
      </c>
    </row>
    <row r="14" spans="1:8" ht="30" customHeight="1" x14ac:dyDescent="0.4">
      <c r="A14" s="6">
        <v>11</v>
      </c>
      <c r="B14" s="36" t="s">
        <v>11</v>
      </c>
      <c r="C14" s="36"/>
      <c r="D14" s="10" t="s">
        <v>58</v>
      </c>
      <c r="E14" s="7">
        <v>2</v>
      </c>
      <c r="F14" s="11">
        <f>13200+4400+8800</f>
        <v>26400</v>
      </c>
      <c r="G14" s="11">
        <f t="shared" si="0"/>
        <v>52800</v>
      </c>
      <c r="H14" s="20" t="s">
        <v>59</v>
      </c>
    </row>
    <row r="15" spans="1:8" ht="20.100000000000001" customHeight="1" x14ac:dyDescent="0.4">
      <c r="A15" s="6">
        <v>12</v>
      </c>
      <c r="B15" s="36" t="s">
        <v>12</v>
      </c>
      <c r="C15" s="36"/>
      <c r="D15" s="10" t="s">
        <v>42</v>
      </c>
      <c r="E15" s="7">
        <v>2</v>
      </c>
      <c r="F15" s="11">
        <v>25000</v>
      </c>
      <c r="G15" s="11">
        <f t="shared" si="0"/>
        <v>50000</v>
      </c>
      <c r="H15" s="20" t="s">
        <v>52</v>
      </c>
    </row>
    <row r="16" spans="1:8" ht="20.100000000000001" customHeight="1" x14ac:dyDescent="0.4">
      <c r="A16" s="6">
        <v>13</v>
      </c>
      <c r="B16" s="36" t="s">
        <v>13</v>
      </c>
      <c r="C16" s="36"/>
      <c r="D16" s="10" t="s">
        <v>45</v>
      </c>
      <c r="E16" s="7">
        <v>1</v>
      </c>
      <c r="F16" s="11">
        <v>10000</v>
      </c>
      <c r="G16" s="11">
        <f t="shared" si="0"/>
        <v>10000</v>
      </c>
      <c r="H16" s="20" t="s">
        <v>46</v>
      </c>
    </row>
    <row r="17" spans="1:8" ht="20.100000000000001" customHeight="1" x14ac:dyDescent="0.4">
      <c r="A17" s="6">
        <v>14</v>
      </c>
      <c r="B17" s="36" t="s">
        <v>14</v>
      </c>
      <c r="C17" s="36"/>
      <c r="D17" s="10" t="s">
        <v>47</v>
      </c>
      <c r="E17" s="7">
        <v>2</v>
      </c>
      <c r="F17" s="11">
        <f>2000*5</f>
        <v>10000</v>
      </c>
      <c r="G17" s="11">
        <f t="shared" si="0"/>
        <v>20000</v>
      </c>
      <c r="H17" s="20" t="s">
        <v>48</v>
      </c>
    </row>
    <row r="18" spans="1:8" ht="30" customHeight="1" x14ac:dyDescent="0.4">
      <c r="A18" s="6">
        <v>15</v>
      </c>
      <c r="B18" s="36" t="s">
        <v>14</v>
      </c>
      <c r="C18" s="36"/>
      <c r="D18" s="10" t="s">
        <v>56</v>
      </c>
      <c r="E18" s="7">
        <v>1</v>
      </c>
      <c r="F18" s="11">
        <v>5000</v>
      </c>
      <c r="G18" s="11">
        <f>E18*F18</f>
        <v>5000</v>
      </c>
      <c r="H18" s="20" t="s">
        <v>57</v>
      </c>
    </row>
    <row r="19" spans="1:8" ht="30" customHeight="1" x14ac:dyDescent="0.4">
      <c r="A19" s="6">
        <v>16</v>
      </c>
      <c r="B19" s="36" t="s">
        <v>15</v>
      </c>
      <c r="C19" s="36"/>
      <c r="D19" s="10" t="s">
        <v>51</v>
      </c>
      <c r="E19" s="7">
        <v>1</v>
      </c>
      <c r="F19" s="11">
        <v>100000</v>
      </c>
      <c r="G19" s="11">
        <f t="shared" si="0"/>
        <v>100000</v>
      </c>
      <c r="H19" s="20" t="s">
        <v>60</v>
      </c>
    </row>
    <row r="20" spans="1:8" ht="20.100000000000001" customHeight="1" x14ac:dyDescent="0.4">
      <c r="A20" s="6">
        <v>17</v>
      </c>
      <c r="B20" s="36" t="s">
        <v>16</v>
      </c>
      <c r="C20" s="36"/>
      <c r="D20" s="10" t="s">
        <v>53</v>
      </c>
      <c r="E20" s="7">
        <v>100</v>
      </c>
      <c r="F20" s="11">
        <v>500</v>
      </c>
      <c r="G20" s="11">
        <f t="shared" si="0"/>
        <v>50000</v>
      </c>
      <c r="H20" s="20" t="s">
        <v>54</v>
      </c>
    </row>
    <row r="21" spans="1:8" ht="20.100000000000001" customHeight="1" x14ac:dyDescent="0.4">
      <c r="A21" s="6">
        <v>18</v>
      </c>
      <c r="B21" s="36" t="s">
        <v>16</v>
      </c>
      <c r="C21" s="36"/>
      <c r="D21" s="10" t="s">
        <v>61</v>
      </c>
      <c r="E21" s="7">
        <v>2</v>
      </c>
      <c r="F21" s="11">
        <v>9000</v>
      </c>
      <c r="G21" s="11">
        <f t="shared" si="0"/>
        <v>18000</v>
      </c>
      <c r="H21" s="20" t="s">
        <v>44</v>
      </c>
    </row>
    <row r="22" spans="1:8" ht="20.100000000000001" customHeight="1" x14ac:dyDescent="0.4">
      <c r="A22" s="6"/>
      <c r="B22" s="36"/>
      <c r="C22" s="36"/>
      <c r="D22" s="10"/>
      <c r="E22" s="7"/>
      <c r="F22" s="11"/>
      <c r="G22" s="11">
        <f t="shared" si="0"/>
        <v>0</v>
      </c>
      <c r="H22" s="20"/>
    </row>
    <row r="23" spans="1:8" ht="20.100000000000001" customHeight="1" x14ac:dyDescent="0.4">
      <c r="A23" s="6"/>
      <c r="B23" s="36"/>
      <c r="C23" s="36"/>
      <c r="D23" s="10"/>
      <c r="E23" s="7"/>
      <c r="F23" s="11"/>
      <c r="G23" s="11">
        <f t="shared" si="0"/>
        <v>0</v>
      </c>
      <c r="H23" s="20"/>
    </row>
    <row r="24" spans="1:8" ht="20.100000000000001" customHeight="1" x14ac:dyDescent="0.4">
      <c r="A24" s="6"/>
      <c r="B24" s="36"/>
      <c r="C24" s="36"/>
      <c r="D24" s="10"/>
      <c r="E24" s="7"/>
      <c r="F24" s="11"/>
      <c r="G24" s="11">
        <f t="shared" si="0"/>
        <v>0</v>
      </c>
      <c r="H24" s="20"/>
    </row>
    <row r="25" spans="1:8" ht="20.100000000000001" customHeight="1" x14ac:dyDescent="0.4">
      <c r="A25" s="6"/>
      <c r="B25" s="36"/>
      <c r="C25" s="36"/>
      <c r="D25" s="10"/>
      <c r="E25" s="7"/>
      <c r="F25" s="11"/>
      <c r="G25" s="11">
        <f t="shared" si="0"/>
        <v>0</v>
      </c>
      <c r="H25" s="20"/>
    </row>
    <row r="26" spans="1:8" ht="20.100000000000001" customHeight="1" x14ac:dyDescent="0.4">
      <c r="A26" s="6"/>
      <c r="B26" s="36"/>
      <c r="C26" s="36"/>
      <c r="D26" s="10"/>
      <c r="E26" s="7"/>
      <c r="F26" s="11"/>
      <c r="G26" s="11">
        <f t="shared" si="0"/>
        <v>0</v>
      </c>
      <c r="H26" s="20"/>
    </row>
    <row r="27" spans="1:8" ht="20.100000000000001" customHeight="1" x14ac:dyDescent="0.4">
      <c r="A27" s="6"/>
      <c r="B27" s="36"/>
      <c r="C27" s="36"/>
      <c r="D27" s="10"/>
      <c r="E27" s="7"/>
      <c r="F27" s="11"/>
      <c r="G27" s="11">
        <f t="shared" si="0"/>
        <v>0</v>
      </c>
      <c r="H27" s="20"/>
    </row>
    <row r="28" spans="1:8" ht="20.100000000000001" customHeight="1" x14ac:dyDescent="0.4">
      <c r="A28" s="6"/>
      <c r="B28" s="36"/>
      <c r="C28" s="36"/>
      <c r="D28" s="10"/>
      <c r="E28" s="7"/>
      <c r="F28" s="11"/>
      <c r="G28" s="11">
        <f t="shared" si="0"/>
        <v>0</v>
      </c>
      <c r="H28" s="20"/>
    </row>
    <row r="29" spans="1:8" ht="20.100000000000001" customHeight="1" x14ac:dyDescent="0.4">
      <c r="A29" s="25" t="s">
        <v>18</v>
      </c>
      <c r="B29" s="26"/>
      <c r="C29" s="26"/>
      <c r="D29" s="26"/>
      <c r="E29" s="26"/>
      <c r="F29" s="27"/>
      <c r="G29" s="11">
        <f>SUM(G4:G28)</f>
        <v>425940</v>
      </c>
      <c r="H29" s="20"/>
    </row>
    <row r="30" spans="1:8" ht="20.100000000000001" customHeight="1" x14ac:dyDescent="0.4">
      <c r="A30" s="25" t="s">
        <v>19</v>
      </c>
      <c r="B30" s="26"/>
      <c r="C30" s="26"/>
      <c r="D30" s="26"/>
      <c r="E30" s="26"/>
      <c r="F30" s="27"/>
      <c r="G30" s="11">
        <v>0</v>
      </c>
      <c r="H30" s="20"/>
    </row>
    <row r="31" spans="1:8" ht="20.100000000000001" customHeight="1" x14ac:dyDescent="0.4">
      <c r="A31" s="25" t="s">
        <v>20</v>
      </c>
      <c r="B31" s="26"/>
      <c r="C31" s="26"/>
      <c r="D31" s="26"/>
      <c r="E31" s="26"/>
      <c r="F31" s="27"/>
      <c r="G31" s="11">
        <f>G29+G30</f>
        <v>425940</v>
      </c>
      <c r="H31" s="20"/>
    </row>
    <row r="32" spans="1:8" ht="30" customHeight="1" x14ac:dyDescent="0.4">
      <c r="A32" s="23" t="s">
        <v>69</v>
      </c>
      <c r="B32" s="23"/>
      <c r="C32" s="23"/>
      <c r="D32" s="23"/>
      <c r="E32" s="23"/>
      <c r="F32" s="23"/>
      <c r="G32" s="23"/>
      <c r="H32" s="23"/>
    </row>
    <row r="33" spans="1:8" ht="30" customHeight="1" x14ac:dyDescent="0.4">
      <c r="A33" s="24" t="s">
        <v>68</v>
      </c>
      <c r="B33" s="24"/>
      <c r="C33" s="24"/>
      <c r="D33" s="24"/>
      <c r="E33" s="24"/>
      <c r="F33" s="24"/>
      <c r="G33" s="24"/>
      <c r="H33" s="24"/>
    </row>
  </sheetData>
  <mergeCells count="35">
    <mergeCell ref="A1:H1"/>
    <mergeCell ref="A2:B2"/>
    <mergeCell ref="C2:D2"/>
    <mergeCell ref="F2:H2"/>
    <mergeCell ref="B3:C3"/>
    <mergeCell ref="B16:C16"/>
    <mergeCell ref="B17:C17"/>
    <mergeCell ref="B11:C11"/>
    <mergeCell ref="B13:C13"/>
    <mergeCell ref="B4:C4"/>
    <mergeCell ref="B14:C14"/>
    <mergeCell ref="B15:C15"/>
    <mergeCell ref="B6:C6"/>
    <mergeCell ref="B5:C5"/>
    <mergeCell ref="B8:C8"/>
    <mergeCell ref="B9:C9"/>
    <mergeCell ref="B10:C10"/>
    <mergeCell ref="B7:C7"/>
    <mergeCell ref="B12:C12"/>
    <mergeCell ref="A32:H32"/>
    <mergeCell ref="A33:H33"/>
    <mergeCell ref="B18:C18"/>
    <mergeCell ref="B27:C27"/>
    <mergeCell ref="B28:C28"/>
    <mergeCell ref="A29:F29"/>
    <mergeCell ref="A30:F30"/>
    <mergeCell ref="A31:F31"/>
    <mergeCell ref="B22:C22"/>
    <mergeCell ref="B23:C23"/>
    <mergeCell ref="B24:C24"/>
    <mergeCell ref="B25:C25"/>
    <mergeCell ref="B26:C26"/>
    <mergeCell ref="B19:C19"/>
    <mergeCell ref="B20:C20"/>
    <mergeCell ref="B21:C21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horizontalDpi="1200" verticalDpi="1200" r:id="rId1"/>
  <headerFooter>
    <oddHeader>&amp;L（様式－１）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経費概算</vt:lpstr>
      <vt:lpstr>【経費一覧表】</vt:lpstr>
      <vt:lpstr>経費概算 (記載例)</vt:lpstr>
      <vt:lpstr>経費概算!Print_Titles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新</dc:creator>
  <cp:lastModifiedBy>嘉数 卓也</cp:lastModifiedBy>
  <cp:lastPrinted>2025-08-15T08:10:26Z</cp:lastPrinted>
  <dcterms:created xsi:type="dcterms:W3CDTF">2023-06-22T07:32:13Z</dcterms:created>
  <dcterms:modified xsi:type="dcterms:W3CDTF">2025-09-02T00:50:21Z</dcterms:modified>
</cp:coreProperties>
</file>